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<sst xmlns="http://schemas.openxmlformats.org/spreadsheetml/2006/main" count="141" uniqueCount="85">
  <si>
    <t>工事費内訳書</t>
  </si>
  <si>
    <t>住　　　　所</t>
  </si>
  <si>
    <t>商号又は名称</t>
  </si>
  <si>
    <t>代 表 者 名</t>
  </si>
  <si>
    <t>工 事 名</t>
  </si>
  <si>
    <t>Ｒ２徳土　徳島空港線　松・長岸他　側溝工事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</si>
  <si>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</si>
  <si>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</si>
  <si>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</si>
  <si>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</si>
  <si>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</si>
  <si>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</si>
  <si>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</si>
  <si>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</si>
  <si>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</si>
  <si>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</si>
  <si>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</t>
  </si>
  <si>
    <t>m3</t>
  </si>
  <si>
    <t>路床盛土工</t>
  </si>
  <si>
    <t>路床盛土</t>
  </si>
  <si>
    <t>擁壁工</t>
  </si>
  <si>
    <t>場所打擁壁工(構造物単位)</t>
  </si>
  <si>
    <t>小型擁壁</t>
  </si>
  <si>
    <t>排水構造物工</t>
  </si>
  <si>
    <t>作業土工</t>
  </si>
  <si>
    <t>床掘り</t>
  </si>
  <si>
    <t>埋戻し</t>
  </si>
  <si>
    <t>土砂等運搬</t>
  </si>
  <si>
    <t>管渠工</t>
  </si>
  <si>
    <t>ﾋｭｰﾑ管(B形管)
　2号管渠</t>
  </si>
  <si>
    <t>m</t>
  </si>
  <si>
    <t>鉄筋ｺﾝｸﾘｰﾄ台付管
　1号管渠</t>
  </si>
  <si>
    <t>集水桝･ﾏﾝﾎｰﾙ工</t>
  </si>
  <si>
    <t>現場打ち集水桝
　1号集水桝</t>
  </si>
  <si>
    <t>箇所</t>
  </si>
  <si>
    <t>現場打ち集水桝　
　2号集水桝</t>
  </si>
  <si>
    <t>蓋
　1号集水桝</t>
  </si>
  <si>
    <t>枚</t>
  </si>
  <si>
    <t>蓋
　2号集水桝</t>
  </si>
  <si>
    <t>場所打水路工</t>
  </si>
  <si>
    <t>現場打水路　
　1号U型側溝</t>
  </si>
  <si>
    <t>現場打水路　
　1-1号U型側溝擁壁</t>
  </si>
  <si>
    <t>現場打水路　
　1-2号U型側溝擁壁</t>
  </si>
  <si>
    <t>現場打水路　
　横断側溝</t>
  </si>
  <si>
    <t>現場打側溝蓋</t>
  </si>
  <si>
    <t>側溝蓋</t>
  </si>
  <si>
    <t>平張ｺﾝｸﾘｰﾄ</t>
  </si>
  <si>
    <t>m2</t>
  </si>
  <si>
    <t>縁石工</t>
  </si>
  <si>
    <t>歩車道境界ﾌﾞﾛｯｸ
　4号縁石</t>
  </si>
  <si>
    <t>防護柵工</t>
  </si>
  <si>
    <t>路側防護柵工</t>
  </si>
  <si>
    <t>ｶﾞｰﾄﾞﾚｰﾙ</t>
  </si>
  <si>
    <t>防護柵基礎工</t>
  </si>
  <si>
    <t>鉄筋</t>
  </si>
  <si>
    <t>t</t>
  </si>
  <si>
    <t xml:space="preserve">道路付属施設工　</t>
  </si>
  <si>
    <t xml:space="preserve">道路付属物工　</t>
  </si>
  <si>
    <t xml:space="preserve">車線分離標　</t>
  </si>
  <si>
    <t>本</t>
  </si>
  <si>
    <t xml:space="preserve">照明工　</t>
  </si>
  <si>
    <t xml:space="preserve">照明柱基礎　</t>
  </si>
  <si>
    <t>基</t>
  </si>
  <si>
    <t>構造物撤去工</t>
  </si>
  <si>
    <t>防護柵撤去工</t>
  </si>
  <si>
    <t>防護柵撤去(ｶﾞｰﾄﾞﾚｰﾙ)</t>
  </si>
  <si>
    <t>構造物取壊し工</t>
  </si>
  <si>
    <t>ｺﾝｸﾘｰﾄ取壊し運搬処理</t>
  </si>
  <si>
    <t>運搬処理工</t>
  </si>
  <si>
    <t>現場発生品運搬　
　ｽｸﾗｯﾌﾟ含む</t>
  </si>
  <si>
    <t>回</t>
  </si>
  <si>
    <t>仮設工</t>
  </si>
  <si>
    <t>交通管理工</t>
  </si>
  <si>
    <t>交通誘導警備員
　B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</si>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</sst>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G11+G16+G19+G41+G44+G49+G54+G62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40.0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4.0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G20+G24+G27+G32+G39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90.0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30</v>
      </c>
      <c r="F25" s="13" t="n">
        <v>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31</v>
      </c>
      <c r="E26" s="12" t="s">
        <v>30</v>
      </c>
      <c r="F26" s="13" t="n">
        <v>6.0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G28+G29+G30+G31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34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35</v>
      </c>
      <c r="E29" s="12" t="s">
        <v>34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36</v>
      </c>
      <c r="E30" s="12" t="s">
        <v>37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38</v>
      </c>
      <c r="E31" s="12" t="s">
        <v>37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39</v>
      </c>
      <c r="D32" s="11"/>
      <c r="E32" s="12" t="s">
        <v>13</v>
      </c>
      <c r="F32" s="13" t="n">
        <v>1.0</v>
      </c>
      <c r="G32" s="15">
        <f>G33+G34+G35+G36+G37+G38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40</v>
      </c>
      <c r="E33" s="12" t="s">
        <v>30</v>
      </c>
      <c r="F33" s="13" t="n">
        <v>36.0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30</v>
      </c>
      <c r="F34" s="13" t="n">
        <v>16.0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42</v>
      </c>
      <c r="E35" s="12" t="s">
        <v>30</v>
      </c>
      <c r="F35" s="13" t="n">
        <v>2.0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30</v>
      </c>
      <c r="F36" s="13" t="n">
        <v>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30</v>
      </c>
      <c r="F37" s="13" t="n">
        <v>54.0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37</v>
      </c>
      <c r="F38" s="13" t="n">
        <v>20.0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46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46</v>
      </c>
      <c r="E40" s="12" t="s">
        <v>47</v>
      </c>
      <c r="F40" s="14" t="n">
        <v>0.2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48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48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49</v>
      </c>
      <c r="E43" s="12" t="s">
        <v>30</v>
      </c>
      <c r="F43" s="13" t="n">
        <v>8.0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50</v>
      </c>
      <c r="C44" s="11"/>
      <c r="D44" s="11"/>
      <c r="E44" s="12" t="s">
        <v>13</v>
      </c>
      <c r="F44" s="13" t="n">
        <v>1.0</v>
      </c>
      <c r="G44" s="15">
        <f>G45+G47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51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30</v>
      </c>
      <c r="F46" s="13" t="n">
        <v>10.0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53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54</v>
      </c>
      <c r="E48" s="12" t="s">
        <v>55</v>
      </c>
      <c r="F48" s="14" t="n">
        <v>0.05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56</v>
      </c>
      <c r="C49" s="11"/>
      <c r="D49" s="11"/>
      <c r="E49" s="12" t="s">
        <v>13</v>
      </c>
      <c r="F49" s="13" t="n">
        <v>1.0</v>
      </c>
      <c r="G49" s="15">
        <f>G50+G52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57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58</v>
      </c>
      <c r="E51" s="12" t="s">
        <v>59</v>
      </c>
      <c r="F51" s="13" t="n">
        <v>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60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61</v>
      </c>
      <c r="E53" s="12" t="s">
        <v>62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63</v>
      </c>
      <c r="C54" s="11"/>
      <c r="D54" s="11"/>
      <c r="E54" s="12" t="s">
        <v>13</v>
      </c>
      <c r="F54" s="13" t="n">
        <v>1.0</v>
      </c>
      <c r="G54" s="15">
        <f>G55+G57+G60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64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65</v>
      </c>
      <c r="E56" s="12" t="s">
        <v>30</v>
      </c>
      <c r="F56" s="13" t="n">
        <v>2.0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66</v>
      </c>
      <c r="D57" s="11"/>
      <c r="E57" s="12" t="s">
        <v>13</v>
      </c>
      <c r="F57" s="13" t="n">
        <v>1.0</v>
      </c>
      <c r="G57" s="15">
        <f>G58+G59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67</v>
      </c>
      <c r="E58" s="12" t="s">
        <v>17</v>
      </c>
      <c r="F58" s="13" t="n">
        <v>3.0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67</v>
      </c>
      <c r="E59" s="12" t="s">
        <v>17</v>
      </c>
      <c r="F59" s="14" t="n">
        <v>0.1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68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69</v>
      </c>
      <c r="E61" s="12" t="s">
        <v>70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 t="s">
        <v>71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72</v>
      </c>
      <c r="D63" s="11"/>
      <c r="E63" s="12" t="s">
        <v>13</v>
      </c>
      <c r="F63" s="13" t="n">
        <v>1.0</v>
      </c>
      <c r="G63" s="15">
        <f>G64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73</v>
      </c>
      <c r="E64" s="12" t="s">
        <v>74</v>
      </c>
      <c r="F64" s="13" t="n">
        <v>50.0</v>
      </c>
      <c r="G64" s="16"/>
      <c r="I64" s="17" t="n">
        <v>55.0</v>
      </c>
      <c r="J64" s="18" t="n">
        <v>4.0</v>
      </c>
    </row>
    <row r="65" ht="42.0" customHeight="true">
      <c r="A65" s="10" t="s">
        <v>75</v>
      </c>
      <c r="B65" s="11"/>
      <c r="C65" s="11"/>
      <c r="D65" s="11"/>
      <c r="E65" s="12" t="s">
        <v>13</v>
      </c>
      <c r="F65" s="13" t="n">
        <v>1.0</v>
      </c>
      <c r="G65" s="15">
        <f>G11+G16+G19+G41+G44+G49+G54+G62</f>
      </c>
      <c r="I65" s="17" t="n">
        <v>56.0</v>
      </c>
      <c r="J65" s="18" t="n">
        <v>20.0</v>
      </c>
    </row>
    <row r="66" ht="42.0" customHeight="true">
      <c r="A66" s="10" t="s">
        <v>76</v>
      </c>
      <c r="B66" s="11"/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200.0</v>
      </c>
    </row>
    <row r="67" ht="42.0" customHeight="true">
      <c r="A67" s="10"/>
      <c r="B67" s="11" t="s">
        <v>77</v>
      </c>
      <c r="C67" s="11"/>
      <c r="D67" s="11"/>
      <c r="E67" s="12" t="s">
        <v>13</v>
      </c>
      <c r="F67" s="13" t="n">
        <v>1.0</v>
      </c>
      <c r="G67" s="16"/>
      <c r="I67" s="17" t="n">
        <v>58.0</v>
      </c>
      <c r="J67" s="18"/>
    </row>
    <row r="68" ht="42.0" customHeight="true">
      <c r="A68" s="10" t="s">
        <v>78</v>
      </c>
      <c r="B68" s="11"/>
      <c r="C68" s="11"/>
      <c r="D68" s="11"/>
      <c r="E68" s="12" t="s">
        <v>13</v>
      </c>
      <c r="F68" s="13" t="n">
        <v>1.0</v>
      </c>
      <c r="G68" s="15">
        <f>G65+G66</f>
      </c>
      <c r="I68" s="17" t="n">
        <v>59.0</v>
      </c>
      <c r="J68" s="18"/>
    </row>
    <row r="69" ht="42.0" customHeight="true">
      <c r="A69" s="10"/>
      <c r="B69" s="11" t="s">
        <v>79</v>
      </c>
      <c r="C69" s="11"/>
      <c r="D69" s="11"/>
      <c r="E69" s="12" t="s">
        <v>13</v>
      </c>
      <c r="F69" s="13" t="n">
        <v>1.0</v>
      </c>
      <c r="G69" s="16"/>
      <c r="I69" s="17" t="n">
        <v>60.0</v>
      </c>
      <c r="J69" s="18" t="n">
        <v>210.0</v>
      </c>
    </row>
    <row r="70" ht="42.0" customHeight="true">
      <c r="A70" s="10" t="s">
        <v>80</v>
      </c>
      <c r="B70" s="11"/>
      <c r="C70" s="11"/>
      <c r="D70" s="11"/>
      <c r="E70" s="12" t="s">
        <v>13</v>
      </c>
      <c r="F70" s="13" t="n">
        <v>1.0</v>
      </c>
      <c r="G70" s="15">
        <f>G65+G66+G69</f>
      </c>
      <c r="I70" s="17" t="n">
        <v>61.0</v>
      </c>
      <c r="J70" s="18"/>
    </row>
    <row r="71" ht="42.0" customHeight="true">
      <c r="A71" s="10"/>
      <c r="B71" s="11" t="s">
        <v>81</v>
      </c>
      <c r="C71" s="11"/>
      <c r="D71" s="11"/>
      <c r="E71" s="12" t="s">
        <v>13</v>
      </c>
      <c r="F71" s="13" t="n">
        <v>1.0</v>
      </c>
      <c r="G71" s="16"/>
      <c r="I71" s="17" t="n">
        <v>62.0</v>
      </c>
      <c r="J71" s="18" t="n">
        <v>220.0</v>
      </c>
    </row>
    <row r="72" ht="42.0" customHeight="true">
      <c r="A72" s="10" t="s">
        <v>82</v>
      </c>
      <c r="B72" s="11"/>
      <c r="C72" s="11"/>
      <c r="D72" s="11"/>
      <c r="E72" s="12" t="s">
        <v>13</v>
      </c>
      <c r="F72" s="13" t="n">
        <v>1.0</v>
      </c>
      <c r="G72" s="15">
        <f>G70+G71</f>
      </c>
      <c r="I72" s="17" t="n">
        <v>63.0</v>
      </c>
      <c r="J72" s="18" t="n">
        <v>30.0</v>
      </c>
    </row>
    <row r="73" ht="42.0" customHeight="true">
      <c r="A73" s="19" t="s">
        <v>83</v>
      </c>
      <c r="B73" s="20"/>
      <c r="C73" s="20"/>
      <c r="D73" s="20"/>
      <c r="E73" s="21" t="s">
        <v>84</v>
      </c>
      <c r="F73" s="22" t="s">
        <v>84</v>
      </c>
      <c r="G73" s="24">
        <f>G72</f>
      </c>
      <c r="I73" s="26" t="n">
        <v>64.0</v>
      </c>
      <c r="J7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B16:D16"/>
    <mergeCell ref="C17:D17"/>
    <mergeCell ref="D18"/>
    <mergeCell ref="B19:D19"/>
    <mergeCell ref="C20:D20"/>
    <mergeCell ref="D21"/>
    <mergeCell ref="D22"/>
    <mergeCell ref="D23"/>
    <mergeCell ref="C24:D24"/>
    <mergeCell ref="D25"/>
    <mergeCell ref="D26"/>
    <mergeCell ref="C27:D27"/>
    <mergeCell ref="D28"/>
    <mergeCell ref="D29"/>
    <mergeCell ref="D30"/>
    <mergeCell ref="D31"/>
    <mergeCell ref="C32:D32"/>
    <mergeCell ref="D33"/>
    <mergeCell ref="D34"/>
    <mergeCell ref="D35"/>
    <mergeCell ref="D36"/>
    <mergeCell ref="D37"/>
    <mergeCell ref="D38"/>
    <mergeCell ref="C39:D39"/>
    <mergeCell ref="D40"/>
    <mergeCell ref="B41:D41"/>
    <mergeCell ref="C42:D42"/>
    <mergeCell ref="D43"/>
    <mergeCell ref="B44:D44"/>
    <mergeCell ref="C45:D45"/>
    <mergeCell ref="D46"/>
    <mergeCell ref="C47:D47"/>
    <mergeCell ref="D48"/>
    <mergeCell ref="B49:D49"/>
    <mergeCell ref="C50:D50"/>
    <mergeCell ref="D51"/>
    <mergeCell ref="C52:D52"/>
    <mergeCell ref="D53"/>
    <mergeCell ref="B54:D54"/>
    <mergeCell ref="C55:D55"/>
    <mergeCell ref="D56"/>
    <mergeCell ref="C57:D57"/>
    <mergeCell ref="D58"/>
    <mergeCell ref="D59"/>
    <mergeCell ref="C60:D60"/>
    <mergeCell ref="D61"/>
    <mergeCell ref="B62:D62"/>
    <mergeCell ref="C63:D63"/>
    <mergeCell ref="D64"/>
    <mergeCell ref="A65:D65"/>
    <mergeCell ref="A66:D66"/>
    <mergeCell ref="B67:D67"/>
    <mergeCell ref="A68:D68"/>
    <mergeCell ref="B69:D69"/>
    <mergeCell ref="A70:D70"/>
    <mergeCell ref="B71:D71"/>
    <mergeCell ref="A72:D72"/>
    <mergeCell ref="A73:D7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2020-07-17T02:31:48Z</dcterms:created>
  <dc:creator>Apache POI</dc:creator>
</cp:coreProperties>
</file>